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27/Desktop/"/>
    </mc:Choice>
  </mc:AlternateContent>
  <xr:revisionPtr revIDLastSave="0" documentId="8_{6DC0680E-94B1-AA4A-BFA3-1ACBA6D48B92}" xr6:coauthVersionLast="45" xr6:coauthVersionMax="45" xr10:uidLastSave="{00000000-0000-0000-0000-000000000000}"/>
  <bookViews>
    <workbookView xWindow="0" yWindow="0" windowWidth="51200" windowHeight="28800" xr2:uid="{712A761A-5766-1647-8D99-E8BCB4C72CCD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<sst xmlns="http://schemas.openxmlformats.org/spreadsheetml/2006/main" count="207" uniqueCount="191">
  <si>
    <t>Əsas maliyyə göstəriciləri</t>
  </si>
  <si>
    <t>Mənfəət-Zərər</t>
  </si>
  <si>
    <t>Faiz gəlirləri</t>
  </si>
  <si>
    <t>Faiz xərcləri</t>
  </si>
  <si>
    <t>Xalis faiz gəlirləri</t>
  </si>
  <si>
    <t>Ümumi idarəetmə və inzibati xərclər</t>
  </si>
  <si>
    <t>Xalis mənfəət</t>
  </si>
  <si>
    <t>Əsas maliyyə əmsalları</t>
  </si>
  <si>
    <t>ROA</t>
  </si>
  <si>
    <t>1.0%</t>
  </si>
  <si>
    <t>0.2%</t>
  </si>
  <si>
    <t>0.8%</t>
  </si>
  <si>
    <t>1.3%</t>
  </si>
  <si>
    <t>0.9%</t>
  </si>
  <si>
    <t>1.2%</t>
  </si>
  <si>
    <t>2.3%</t>
  </si>
  <si>
    <t>1.7%</t>
  </si>
  <si>
    <t>1.4%</t>
  </si>
  <si>
    <t>0.5%</t>
  </si>
  <si>
    <t>ROE</t>
  </si>
  <si>
    <t>1.1%</t>
  </si>
  <si>
    <t>2.7%</t>
  </si>
  <si>
    <t>3.3%</t>
  </si>
  <si>
    <t>2.5%</t>
  </si>
  <si>
    <t>2.4%</t>
  </si>
  <si>
    <t>2.1%</t>
  </si>
  <si>
    <t>4.9%</t>
  </si>
  <si>
    <t>4.1%</t>
  </si>
  <si>
    <t>3.1%</t>
  </si>
  <si>
    <t>Xərclərin gəlirə olan nisbəti</t>
  </si>
  <si>
    <t>59.6%</t>
  </si>
  <si>
    <t>68.9%</t>
  </si>
  <si>
    <t>90.1%</t>
  </si>
  <si>
    <t>65.8%</t>
  </si>
  <si>
    <t>42.6%</t>
  </si>
  <si>
    <t>42.7%</t>
  </si>
  <si>
    <t>45.7%</t>
  </si>
  <si>
    <t>48.8%</t>
  </si>
  <si>
    <t>46.5%</t>
  </si>
  <si>
    <t>43.4%</t>
  </si>
  <si>
    <t>30.0%</t>
  </si>
  <si>
    <t>17.6%</t>
  </si>
  <si>
    <t>35.6%</t>
  </si>
  <si>
    <t>27.5%</t>
  </si>
  <si>
    <t>63.3%</t>
  </si>
  <si>
    <t>Öhdəliklərin aktivlərə nisbəti</t>
  </si>
  <si>
    <t>54.6%</t>
  </si>
  <si>
    <t>49.7%</t>
  </si>
  <si>
    <t>56.9%</t>
  </si>
  <si>
    <t>58.3%</t>
  </si>
  <si>
    <t>53.6%</t>
  </si>
  <si>
    <t>Öhdəliklərin kapitala nisbəti</t>
  </si>
  <si>
    <t>Balans hesabatının əsas maddələri</t>
  </si>
  <si>
    <t>Cəmi aktivlər</t>
  </si>
  <si>
    <t>Cəmi öhdəliklər</t>
  </si>
  <si>
    <t>Cəmi kapital</t>
  </si>
  <si>
    <t>–</t>
  </si>
  <si>
    <t>1,197,151</t>
  </si>
  <si>
    <t>1,298,427</t>
  </si>
  <si>
    <t>2,858,970</t>
  </si>
  <si>
    <t>8,017,998</t>
  </si>
  <si>
    <t>11,706,853</t>
  </si>
  <si>
    <t>13,181,479</t>
  </si>
  <si>
    <t>15,734,472</t>
  </si>
  <si>
    <t>18,202,124</t>
  </si>
  <si>
    <t>19,800,777</t>
  </si>
  <si>
    <t>22,095,364</t>
  </si>
  <si>
    <t>36,244,393</t>
  </si>
  <si>
    <t>47,987,974</t>
  </si>
  <si>
    <t>44,963,159</t>
  </si>
  <si>
    <t>41,528,327</t>
  </si>
  <si>
    <t>2,836,208</t>
  </si>
  <si>
    <t>5,254,495</t>
  </si>
  <si>
    <t>6,891,255</t>
  </si>
  <si>
    <t>8,131,733</t>
  </si>
  <si>
    <t>9,741,150</t>
  </si>
  <si>
    <t>10,437,923</t>
  </si>
  <si>
    <t>10,329,190</t>
  </si>
  <si>
    <t>12,771,202</t>
  </si>
  <si>
    <t>17,413,991</t>
  </si>
  <si>
    <t>18,826,720</t>
  </si>
  <si>
    <t>20,601,124</t>
  </si>
  <si>
    <t>2,328,803</t>
  </si>
  <si>
    <t>5,181,790</t>
  </si>
  <si>
    <t>6,452,358</t>
  </si>
  <si>
    <t>6,342,710</t>
  </si>
  <si>
    <t>7,602,739</t>
  </si>
  <si>
    <t>8,460,974</t>
  </si>
  <si>
    <t>9,362,854</t>
  </si>
  <si>
    <t>11,766,174</t>
  </si>
  <si>
    <t>23,473,191</t>
  </si>
  <si>
    <t>30,573,983</t>
  </si>
  <si>
    <t>26,136,439</t>
  </si>
  <si>
    <t>20,927,203</t>
  </si>
  <si>
    <t>1,170,404</t>
  </si>
  <si>
    <t>1,532,608</t>
  </si>
  <si>
    <t>2,205,269</t>
  </si>
  <si>
    <t>2,752,350</t>
  </si>
  <si>
    <t>2,898,359</t>
  </si>
  <si>
    <t>3,706,350</t>
  </si>
  <si>
    <t>3,933,759</t>
  </si>
  <si>
    <t>4,059,224</t>
  </si>
  <si>
    <t>3,535,153</t>
  </si>
  <si>
    <t>4,123,681</t>
  </si>
  <si>
    <t>10,873,468</t>
  </si>
  <si>
    <t>7,195,776</t>
  </si>
  <si>
    <t>13,238,592</t>
  </si>
  <si>
    <t>2,459,385</t>
  </si>
  <si>
    <t>3,662,471</t>
  </si>
  <si>
    <t>3,416,853</t>
  </si>
  <si>
    <t>4,015,624</t>
  </si>
  <si>
    <t>4,520,602</t>
  </si>
  <si>
    <t>5,399,770</t>
  </si>
  <si>
    <t>7,666,993</t>
  </si>
  <si>
    <t>18,783,860</t>
  </si>
  <si>
    <t>19,319,390</t>
  </si>
  <si>
    <t>18,641,246</t>
  </si>
  <si>
    <t>7,688,610</t>
  </si>
  <si>
    <t>1,015,746</t>
  </si>
  <si>
    <t>1,087,748</t>
  </si>
  <si>
    <t>1,565,611</t>
  </si>
  <si>
    <t>2,667,845</t>
  </si>
  <si>
    <t>4,148,866</t>
  </si>
  <si>
    <t>5,696,111</t>
  </si>
  <si>
    <t>6,561,770</t>
  </si>
  <si>
    <t>7,819,617</t>
  </si>
  <si>
    <t>9,387,432</t>
  </si>
  <si>
    <t>10,339,672</t>
  </si>
  <si>
    <t>11,162,635</t>
  </si>
  <si>
    <t>15,457,813</t>
  </si>
  <si>
    <t>13,580,652</t>
  </si>
  <si>
    <t>13,141,673</t>
  </si>
  <si>
    <t>15,857,869</t>
  </si>
  <si>
    <t>26,409,404</t>
  </si>
  <si>
    <t>46,773,156</t>
  </si>
  <si>
    <t>68,886,877</t>
  </si>
  <si>
    <t>138,727,931</t>
  </si>
  <si>
    <t>240,634,207</t>
  </si>
  <si>
    <t>341,766,647</t>
  </si>
  <si>
    <t>401,110,095</t>
  </si>
  <si>
    <t>492,635,885</t>
  </si>
  <si>
    <t>582,020,780</t>
  </si>
  <si>
    <t>641,059,645</t>
  </si>
  <si>
    <t>692,083,339</t>
  </si>
  <si>
    <t>958,384,394</t>
  </si>
  <si>
    <t>1,276,581,288</t>
  </si>
  <si>
    <t>1,406,159,049</t>
  </si>
  <si>
    <t>1,807,797,107</t>
  </si>
  <si>
    <t>57,966,002</t>
  </si>
  <si>
    <t>140,569,931</t>
  </si>
  <si>
    <t>218,039,900</t>
  </si>
  <si>
    <t>253,966,495</t>
  </si>
  <si>
    <t>301,476,661</t>
  </si>
  <si>
    <t>346,340,954</t>
  </si>
  <si>
    <t>349,980,049</t>
  </si>
  <si>
    <t>343,949,753</t>
  </si>
  <si>
    <t>545,194,498</t>
  </si>
  <si>
    <t>744,074,230</t>
  </si>
  <si>
    <t>754,378,394</t>
  </si>
  <si>
    <t>987,274,237</t>
  </si>
  <si>
    <t>26,317,489</t>
  </si>
  <si>
    <t>46,654,765</t>
  </si>
  <si>
    <t>68,798,395</t>
  </si>
  <si>
    <t>80,761,979</t>
  </si>
  <si>
    <t>100,064,276</t>
  </si>
  <si>
    <t>123,726,747</t>
  </si>
  <si>
    <t>147,143,600</t>
  </si>
  <si>
    <t>191,159,224</t>
  </si>
  <si>
    <t>235,679,826</t>
  </si>
  <si>
    <t>291,079,596</t>
  </si>
  <si>
    <t>348,133,586</t>
  </si>
  <si>
    <t>413,189,896</t>
  </si>
  <si>
    <t>532,507,058</t>
  </si>
  <si>
    <t>651,780,656</t>
  </si>
  <si>
    <t>820,522,869</t>
  </si>
  <si>
    <t>Birişçi / aktivlər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</si>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</sst>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i/>
      <sz val="11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1F497D"/>
      <name val="Arial"/>
      <family val="2"/>
      <charset val="204"/>
    </font>
    <font>
      <b/>
      <sz val="12"/>
      <color rgb="FFFFFFFF"/>
      <name val="Arial"/>
      <family val="2"/>
      <charset val="204"/>
    </font>
    <font>
      <i/>
      <sz val="12"/>
      <color rgb="FF1F497D"/>
      <name val="Arial"/>
      <family val="2"/>
      <charset val="204"/>
    </font>
    <font>
      <sz val="12"/>
      <color rgb="FF1F497D"/>
      <name val="Arial"/>
      <family val="2"/>
      <charset val="204"/>
    </font>
    <font>
      <b/>
      <sz val="12"/>
      <color rgb="FF1F497D"/>
      <name val="Calibri"/>
      <family val="2"/>
      <charset val="204"/>
    </font>
    <font>
      <sz val="12"/>
      <color rgb="FF1F497D"/>
      <name val="Calibri"/>
      <family val="2"/>
      <charset val="204"/>
    </font>
    <font>
      <i/>
      <sz val="12"/>
      <color rgb="FF1F497D"/>
      <name val="Calibri"/>
      <family val="2"/>
      <charset val="204"/>
    </font>
    <font>
      <sz val="12"/>
      <color rgb="FF000000"/>
      <name val="Calibri"/>
      <family val="2"/>
      <charset val="204"/>
    </font>
    <font>
      <sz val="14"/>
      <color rgb="FF1F1F1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</cellXfs>
  <cellStyles count="1">
    <cellStyle name="Обычный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1F497D"/>
        <name val="Arial"/>
        <family val="2"/>
        <charset val="204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022652-B8DA-A947-AAA9-56A1FB534E46}" name="Таблица2" displayName="Таблица2" ref="A1:P18" totalsRowShown="0" headerRowDxfId="0" dataDxfId="1">
  <autoFilter ref="A1:P18" xr:uid="{62739435-07BD-2541-BEC7-D65028F18991}"/>
  <tableColumns count="16">
    <tableColumn id="1" xr3:uid="{CEFD785A-D85A-2549-8081-20BB7FB86B43}" name="Əsas maliyyə göstəriciləri" dataDxfId="17"/>
    <tableColumn id="2" xr3:uid="{E4649D7F-A8FC-D149-AA2D-215F34AC2CB4}" name="2006" dataDxfId="16"/>
    <tableColumn id="3" xr3:uid="{B9391EBA-AF87-9047-80A6-A0F9689F469B}" name="2007" dataDxfId="15"/>
    <tableColumn id="4" xr3:uid="{35CB718C-EA1E-9F4D-B40A-BC5712665078}" name="2008" dataDxfId="14"/>
    <tableColumn id="5" xr3:uid="{A3466CBB-C44D-4348-82B7-2F34659E578F}" name="2009" dataDxfId="13"/>
    <tableColumn id="6" xr3:uid="{B1210905-00D0-654A-94CC-85EE52B56C4E}" name="2010" dataDxfId="12"/>
    <tableColumn id="7" xr3:uid="{30A0E41C-FCFA-3446-BC7A-2B3CDA5C702E}" name="2011" dataDxfId="11"/>
    <tableColumn id="8" xr3:uid="{A4989D31-31AA-0548-89BC-F536827AC7A9}" name="2012" dataDxfId="10"/>
    <tableColumn id="9" xr3:uid="{4CEA783A-9A33-4A41-858C-9C1CEEC09040}" name="2013" dataDxfId="9"/>
    <tableColumn id="10" xr3:uid="{72BFD99B-91CA-5E43-9A94-52249663863A}" name="2014" dataDxfId="8"/>
    <tableColumn id="11" xr3:uid="{BA3384D1-F168-234B-A1CE-B5180363D8D5}" name="2015" dataDxfId="7"/>
    <tableColumn id="12" xr3:uid="{1ED94AFD-038F-1542-8888-5B36E0E813B6}" name="2016" dataDxfId="6"/>
    <tableColumn id="13" xr3:uid="{4098D601-4B13-3E4A-9FC0-7CDAAF67F1E3}" name="2017" dataDxfId="5"/>
    <tableColumn id="14" xr3:uid="{C43A1D93-DE51-DD4B-8A10-353FCC72A98D}" name="2018" dataDxfId="4"/>
    <tableColumn id="15" xr3:uid="{4C846E67-A6D4-9C4A-BBFC-C2A189EA6731}" name="2019" dataDxfId="3"/>
    <tableColumn id="16" xr3:uid="{29653368-FCB5-0649-9719-3174A33E9E95}" name="2020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5270D-50B6-4145-A626-A634E8F61BA0}">
  <dimension ref="A1:P19"/>
  <sheetViews>
    <sheetView tabSelected="1" zoomScale="178" workbookViewId="0"/>
  </sheetViews>
  <sheetFormatPr baseColWidth="10" defaultRowHeight="16" x14ac:dyDescent="0.2"/>
  <cols>
    <col min="1" max="1" width="31.5" bestFit="1" customWidth="1"/>
    <col min="2" max="4" width="23.5" bestFit="1" customWidth="1"/>
    <col min="5" max="10" width="25.5" bestFit="1" customWidth="1"/>
    <col min="11" max="13" width="25.1640625" bestFit="1" customWidth="1"/>
    <col min="14" max="16" width="27.33203125" bestFit="1" customWidth="1"/>
  </cols>
  <sheetData>
    <row r="1" spans="1:16" x14ac:dyDescent="0.2">
      <c r="A1" s="12" t="s">
        <v>0</v>
      </c>
      <c r="B1" s="13" t="s">
        <v>176</v>
      </c>
      <c r="C1" s="13" t="s">
        <v>177</v>
      </c>
      <c r="D1" s="13" t="s">
        <v>178</v>
      </c>
      <c r="E1" s="13" t="s">
        <v>179</v>
      </c>
      <c r="F1" s="13" t="s">
        <v>180</v>
      </c>
      <c r="G1" s="13" t="s">
        <v>181</v>
      </c>
      <c r="H1" s="13" t="s">
        <v>182</v>
      </c>
      <c r="I1" s="13" t="s">
        <v>183</v>
      </c>
      <c r="J1" s="13" t="s">
        <v>184</v>
      </c>
      <c r="K1" s="13" t="s">
        <v>185</v>
      </c>
      <c r="L1" s="13" t="s">
        <v>186</v>
      </c>
      <c r="M1" s="13" t="s">
        <v>187</v>
      </c>
      <c r="N1" s="13" t="s">
        <v>188</v>
      </c>
      <c r="O1" s="13" t="s">
        <v>189</v>
      </c>
      <c r="P1" s="13" t="s">
        <v>190</v>
      </c>
    </row>
    <row r="2" spans="1:16" x14ac:dyDescent="0.2">
      <c r="A2" s="8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9" t="s">
        <v>2</v>
      </c>
      <c r="B3" s="3">
        <v>601.63</v>
      </c>
      <c r="C3" s="3" t="s">
        <v>57</v>
      </c>
      <c r="D3" s="3" t="s">
        <v>58</v>
      </c>
      <c r="E3" s="3" t="s">
        <v>59</v>
      </c>
      <c r="F3" s="3" t="s">
        <v>60</v>
      </c>
      <c r="G3" s="3" t="s">
        <v>61</v>
      </c>
      <c r="H3" s="3" t="s">
        <v>62</v>
      </c>
      <c r="I3" s="3" t="s">
        <v>63</v>
      </c>
      <c r="J3" s="3" t="s">
        <v>64</v>
      </c>
      <c r="K3" s="3" t="s">
        <v>65</v>
      </c>
      <c r="L3" s="3" t="s">
        <v>66</v>
      </c>
      <c r="M3" s="3" t="s">
        <v>67</v>
      </c>
      <c r="N3" s="3" t="s">
        <v>68</v>
      </c>
      <c r="O3" s="3" t="s">
        <v>69</v>
      </c>
      <c r="P3" s="3" t="s">
        <v>70</v>
      </c>
    </row>
    <row r="4" spans="1:16" ht="18" x14ac:dyDescent="0.2">
      <c r="A4" s="9" t="s">
        <v>3</v>
      </c>
      <c r="B4" s="7" t="s">
        <v>56</v>
      </c>
      <c r="C4" s="7" t="s">
        <v>56</v>
      </c>
      <c r="D4" s="7" t="s">
        <v>56</v>
      </c>
      <c r="E4" s="3">
        <v>530.16700000000003</v>
      </c>
      <c r="F4" s="3" t="s">
        <v>71</v>
      </c>
      <c r="G4" s="3" t="s">
        <v>72</v>
      </c>
      <c r="H4" s="3" t="s">
        <v>73</v>
      </c>
      <c r="I4" s="3" t="s">
        <v>74</v>
      </c>
      <c r="J4" s="3" t="s">
        <v>75</v>
      </c>
      <c r="K4" s="3" t="s">
        <v>76</v>
      </c>
      <c r="L4" s="3" t="s">
        <v>77</v>
      </c>
      <c r="M4" s="3" t="s">
        <v>78</v>
      </c>
      <c r="N4" s="3" t="s">
        <v>79</v>
      </c>
      <c r="O4" s="3" t="s">
        <v>80</v>
      </c>
      <c r="P4" s="3" t="s">
        <v>81</v>
      </c>
    </row>
    <row r="5" spans="1:16" x14ac:dyDescent="0.2">
      <c r="A5" s="9" t="s">
        <v>4</v>
      </c>
      <c r="B5" s="3">
        <v>601.63</v>
      </c>
      <c r="C5" s="3" t="s">
        <v>57</v>
      </c>
      <c r="D5" s="3" t="s">
        <v>58</v>
      </c>
      <c r="E5" s="3" t="s">
        <v>82</v>
      </c>
      <c r="F5" s="3" t="s">
        <v>83</v>
      </c>
      <c r="G5" s="3" t="s">
        <v>84</v>
      </c>
      <c r="H5" s="3" t="s">
        <v>85</v>
      </c>
      <c r="I5" s="3" t="s">
        <v>86</v>
      </c>
      <c r="J5" s="3" t="s">
        <v>87</v>
      </c>
      <c r="K5" s="3" t="s">
        <v>88</v>
      </c>
      <c r="L5" s="3" t="s">
        <v>89</v>
      </c>
      <c r="M5" s="3" t="s">
        <v>90</v>
      </c>
      <c r="N5" s="3" t="s">
        <v>91</v>
      </c>
      <c r="O5" s="3" t="s">
        <v>92</v>
      </c>
      <c r="P5" s="3" t="s">
        <v>93</v>
      </c>
    </row>
    <row r="6" spans="1:16" x14ac:dyDescent="0.2">
      <c r="A6" s="9" t="s">
        <v>5</v>
      </c>
      <c r="B6" s="3">
        <v>358.83100000000002</v>
      </c>
      <c r="C6" s="3">
        <v>824.51199999999994</v>
      </c>
      <c r="D6" s="3" t="s">
        <v>94</v>
      </c>
      <c r="E6" s="3" t="s">
        <v>95</v>
      </c>
      <c r="F6" s="3" t="s">
        <v>96</v>
      </c>
      <c r="G6" s="3" t="s">
        <v>97</v>
      </c>
      <c r="H6" s="3" t="s">
        <v>98</v>
      </c>
      <c r="I6" s="3" t="s">
        <v>99</v>
      </c>
      <c r="J6" s="3" t="s">
        <v>100</v>
      </c>
      <c r="K6" s="3" t="s">
        <v>101</v>
      </c>
      <c r="L6" s="3" t="s">
        <v>102</v>
      </c>
      <c r="M6" s="3" t="s">
        <v>103</v>
      </c>
      <c r="N6" s="3" t="s">
        <v>104</v>
      </c>
      <c r="O6" s="3" t="s">
        <v>105</v>
      </c>
      <c r="P6" s="3" t="s">
        <v>106</v>
      </c>
    </row>
    <row r="7" spans="1:16" x14ac:dyDescent="0.2">
      <c r="A7" s="9" t="s">
        <v>6</v>
      </c>
      <c r="B7" s="3">
        <v>285.62900000000002</v>
      </c>
      <c r="C7" s="3">
        <v>369.13600000000002</v>
      </c>
      <c r="D7" s="3">
        <v>143.63</v>
      </c>
      <c r="E7" s="3">
        <v>806.49599999999998</v>
      </c>
      <c r="F7" s="3" t="s">
        <v>107</v>
      </c>
      <c r="G7" s="3" t="s">
        <v>108</v>
      </c>
      <c r="H7" s="3" t="s">
        <v>109</v>
      </c>
      <c r="I7" s="3" t="s">
        <v>110</v>
      </c>
      <c r="J7" s="3" t="s">
        <v>111</v>
      </c>
      <c r="K7" s="3" t="s">
        <v>112</v>
      </c>
      <c r="L7" s="3" t="s">
        <v>113</v>
      </c>
      <c r="M7" s="3" t="s">
        <v>114</v>
      </c>
      <c r="N7" s="3" t="s">
        <v>115</v>
      </c>
      <c r="O7" s="3" t="s">
        <v>116</v>
      </c>
      <c r="P7" s="3" t="s">
        <v>117</v>
      </c>
    </row>
    <row r="8" spans="1:16" x14ac:dyDescent="0.2">
      <c r="A8" s="10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">
      <c r="A9" s="11" t="s">
        <v>8</v>
      </c>
      <c r="B9" s="4" t="s">
        <v>9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12</v>
      </c>
      <c r="H9" s="4" t="s">
        <v>13</v>
      </c>
      <c r="I9" s="4" t="s">
        <v>13</v>
      </c>
      <c r="J9" s="4" t="s">
        <v>11</v>
      </c>
      <c r="K9" s="4" t="s">
        <v>13</v>
      </c>
      <c r="L9" s="4" t="s">
        <v>14</v>
      </c>
      <c r="M9" s="4" t="s">
        <v>15</v>
      </c>
      <c r="N9" s="4" t="s">
        <v>16</v>
      </c>
      <c r="O9" s="4" t="s">
        <v>17</v>
      </c>
      <c r="P9" s="4" t="s">
        <v>18</v>
      </c>
    </row>
    <row r="10" spans="1:16" x14ac:dyDescent="0.2">
      <c r="A10" s="11" t="s">
        <v>19</v>
      </c>
      <c r="B10" s="4" t="s">
        <v>9</v>
      </c>
      <c r="C10" s="4" t="s">
        <v>9</v>
      </c>
      <c r="D10" s="4" t="s">
        <v>10</v>
      </c>
      <c r="E10" s="4" t="s">
        <v>20</v>
      </c>
      <c r="F10" s="4" t="s">
        <v>21</v>
      </c>
      <c r="G10" s="4" t="s">
        <v>22</v>
      </c>
      <c r="H10" s="4" t="s">
        <v>23</v>
      </c>
      <c r="I10" s="4" t="s">
        <v>24</v>
      </c>
      <c r="J10" s="4" t="s">
        <v>25</v>
      </c>
      <c r="K10" s="4" t="s">
        <v>25</v>
      </c>
      <c r="L10" s="4" t="s">
        <v>24</v>
      </c>
      <c r="M10" s="4" t="s">
        <v>26</v>
      </c>
      <c r="N10" s="4" t="s">
        <v>27</v>
      </c>
      <c r="O10" s="4" t="s">
        <v>28</v>
      </c>
      <c r="P10" s="4" t="s">
        <v>9</v>
      </c>
    </row>
    <row r="11" spans="1:16" x14ac:dyDescent="0.2">
      <c r="A11" s="11" t="s">
        <v>29</v>
      </c>
      <c r="B11" s="4" t="s">
        <v>30</v>
      </c>
      <c r="C11" s="4" t="s">
        <v>31</v>
      </c>
      <c r="D11" s="4" t="s">
        <v>32</v>
      </c>
      <c r="E11" s="4" t="s">
        <v>33</v>
      </c>
      <c r="F11" s="4" t="s">
        <v>34</v>
      </c>
      <c r="G11" s="4" t="s">
        <v>35</v>
      </c>
      <c r="H11" s="4" t="s">
        <v>36</v>
      </c>
      <c r="I11" s="4" t="s">
        <v>37</v>
      </c>
      <c r="J11" s="4" t="s">
        <v>38</v>
      </c>
      <c r="K11" s="4" t="s">
        <v>39</v>
      </c>
      <c r="L11" s="4" t="s">
        <v>40</v>
      </c>
      <c r="M11" s="4" t="s">
        <v>41</v>
      </c>
      <c r="N11" s="4" t="s">
        <v>42</v>
      </c>
      <c r="O11" s="4" t="s">
        <v>43</v>
      </c>
      <c r="P11" s="4" t="s">
        <v>44</v>
      </c>
    </row>
    <row r="12" spans="1:16" x14ac:dyDescent="0.2">
      <c r="A12" s="11" t="s">
        <v>45</v>
      </c>
      <c r="B12" s="5">
        <v>0</v>
      </c>
      <c r="C12" s="5">
        <v>0</v>
      </c>
      <c r="D12" s="5">
        <v>0</v>
      </c>
      <c r="E12" s="5">
        <v>0.42</v>
      </c>
      <c r="F12" s="5">
        <v>0.57999999999999996</v>
      </c>
      <c r="G12" s="5">
        <v>0.64</v>
      </c>
      <c r="H12" s="5">
        <v>0.63</v>
      </c>
      <c r="I12" s="5">
        <v>0.61</v>
      </c>
      <c r="J12" s="5">
        <v>0.6</v>
      </c>
      <c r="K12" s="4" t="s">
        <v>46</v>
      </c>
      <c r="L12" s="4" t="s">
        <v>47</v>
      </c>
      <c r="M12" s="4" t="s">
        <v>48</v>
      </c>
      <c r="N12" s="4" t="s">
        <v>49</v>
      </c>
      <c r="O12" s="4" t="s">
        <v>50</v>
      </c>
      <c r="P12" s="4" t="s">
        <v>46</v>
      </c>
    </row>
    <row r="13" spans="1:16" x14ac:dyDescent="0.2">
      <c r="A13" s="11" t="s">
        <v>51</v>
      </c>
      <c r="B13" s="5">
        <v>0</v>
      </c>
      <c r="C13" s="5">
        <v>0</v>
      </c>
      <c r="D13" s="5">
        <v>0</v>
      </c>
      <c r="E13" s="5">
        <v>0.72</v>
      </c>
      <c r="F13" s="5">
        <v>1.4</v>
      </c>
      <c r="G13" s="5">
        <v>1.76</v>
      </c>
      <c r="H13" s="5">
        <v>1.73</v>
      </c>
      <c r="I13" s="5">
        <v>1.58</v>
      </c>
      <c r="J13" s="5">
        <v>1.47</v>
      </c>
      <c r="K13" s="5">
        <v>1.2</v>
      </c>
      <c r="L13" s="5">
        <v>0.99</v>
      </c>
      <c r="M13" s="5">
        <v>1.32</v>
      </c>
      <c r="N13" s="5">
        <v>1.4</v>
      </c>
      <c r="O13" s="5">
        <v>1.1599999999999999</v>
      </c>
      <c r="P13" s="5">
        <v>1.2</v>
      </c>
    </row>
    <row r="14" spans="1:16" s="1" customFormat="1" x14ac:dyDescent="0.2">
      <c r="A14" s="11" t="s">
        <v>175</v>
      </c>
      <c r="B14" s="3" t="s">
        <v>118</v>
      </c>
      <c r="C14" s="3" t="s">
        <v>119</v>
      </c>
      <c r="D14" s="3" t="s">
        <v>120</v>
      </c>
      <c r="E14" s="3" t="s">
        <v>121</v>
      </c>
      <c r="F14" s="3" t="s">
        <v>122</v>
      </c>
      <c r="G14" s="3" t="s">
        <v>123</v>
      </c>
      <c r="H14" s="3" t="s">
        <v>124</v>
      </c>
      <c r="I14" s="3" t="s">
        <v>125</v>
      </c>
      <c r="J14" s="3" t="s">
        <v>126</v>
      </c>
      <c r="K14" s="3" t="s">
        <v>127</v>
      </c>
      <c r="L14" s="3" t="s">
        <v>128</v>
      </c>
      <c r="M14" s="3" t="s">
        <v>129</v>
      </c>
      <c r="N14" s="3" t="s">
        <v>130</v>
      </c>
      <c r="O14" s="3" t="s">
        <v>131</v>
      </c>
      <c r="P14" s="3" t="s">
        <v>132</v>
      </c>
    </row>
    <row r="15" spans="1:16" x14ac:dyDescent="0.2">
      <c r="A15" s="10" t="s">
        <v>52</v>
      </c>
      <c r="B15" s="6"/>
      <c r="C15" s="6" t="str">
        <f>C14</f>
        <v>1,087,748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">
      <c r="A16" s="9" t="s">
        <v>53</v>
      </c>
      <c r="B16" s="3" t="s">
        <v>133</v>
      </c>
      <c r="C16" s="3" t="s">
        <v>134</v>
      </c>
      <c r="D16" s="3" t="s">
        <v>135</v>
      </c>
      <c r="E16" s="3" t="s">
        <v>136</v>
      </c>
      <c r="F16" s="3" t="s">
        <v>137</v>
      </c>
      <c r="G16" s="3" t="s">
        <v>138</v>
      </c>
      <c r="H16" s="3" t="s">
        <v>139</v>
      </c>
      <c r="I16" s="3" t="s">
        <v>140</v>
      </c>
      <c r="J16" s="3" t="s">
        <v>141</v>
      </c>
      <c r="K16" s="3" t="s">
        <v>142</v>
      </c>
      <c r="L16" s="3" t="s">
        <v>143</v>
      </c>
      <c r="M16" s="3" t="s">
        <v>144</v>
      </c>
      <c r="N16" s="3" t="s">
        <v>145</v>
      </c>
      <c r="O16" s="3" t="s">
        <v>146</v>
      </c>
      <c r="P16" s="3" t="s">
        <v>147</v>
      </c>
    </row>
    <row r="17" spans="1:16" x14ac:dyDescent="0.2">
      <c r="A17" s="9" t="s">
        <v>54</v>
      </c>
      <c r="B17" s="3">
        <v>91.915000000000006</v>
      </c>
      <c r="C17" s="3">
        <v>118.39100000000001</v>
      </c>
      <c r="D17" s="3">
        <v>88.481999999999999</v>
      </c>
      <c r="E17" s="3" t="s">
        <v>148</v>
      </c>
      <c r="F17" s="3" t="s">
        <v>149</v>
      </c>
      <c r="G17" s="3" t="s">
        <v>150</v>
      </c>
      <c r="H17" s="3" t="s">
        <v>151</v>
      </c>
      <c r="I17" s="3" t="s">
        <v>152</v>
      </c>
      <c r="J17" s="3" t="s">
        <v>153</v>
      </c>
      <c r="K17" s="3" t="s">
        <v>154</v>
      </c>
      <c r="L17" s="3" t="s">
        <v>155</v>
      </c>
      <c r="M17" s="3" t="s">
        <v>156</v>
      </c>
      <c r="N17" s="3" t="s">
        <v>157</v>
      </c>
      <c r="O17" s="3" t="s">
        <v>158</v>
      </c>
      <c r="P17" s="3" t="s">
        <v>159</v>
      </c>
    </row>
    <row r="18" spans="1:16" x14ac:dyDescent="0.2">
      <c r="A18" s="9" t="s">
        <v>55</v>
      </c>
      <c r="B18" s="3" t="s">
        <v>160</v>
      </c>
      <c r="C18" s="3" t="s">
        <v>161</v>
      </c>
      <c r="D18" s="3" t="s">
        <v>162</v>
      </c>
      <c r="E18" s="3" t="s">
        <v>163</v>
      </c>
      <c r="F18" s="3" t="s">
        <v>164</v>
      </c>
      <c r="G18" s="3" t="s">
        <v>165</v>
      </c>
      <c r="H18" s="3" t="s">
        <v>166</v>
      </c>
      <c r="I18" s="3" t="s">
        <v>167</v>
      </c>
      <c r="J18" s="3" t="s">
        <v>168</v>
      </c>
      <c r="K18" s="3" t="s">
        <v>169</v>
      </c>
      <c r="L18" s="3" t="s">
        <v>170</v>
      </c>
      <c r="M18" s="3" t="s">
        <v>171</v>
      </c>
      <c r="N18" s="3" t="s">
        <v>172</v>
      </c>
      <c r="O18" s="3" t="s">
        <v>173</v>
      </c>
      <c r="P18" s="3" t="s">
        <v>174</v>
      </c>
    </row>
    <row r="19" spans="1:16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2025-06-17T05:57:07Z</dcterms:created>
  <dcterms:modified xsi:type="dcterms:W3CDTF">2025-06-17T06:37:35Z</dcterms:modified>
</cp:coreProperties>
</file>